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LANEACION\Downloads\ANUARIO 2022\5. ASPECTOS TERRITORIALES\5.1 MEDIO AMBIENTE\"/>
    </mc:Choice>
  </mc:AlternateContent>
  <bookViews>
    <workbookView xWindow="0" yWindow="0" windowWidth="21600" windowHeight="9630"/>
  </bookViews>
  <sheets>
    <sheet name="MA5.3" sheetId="1" r:id="rId1"/>
  </sheets>
  <calcPr calcId="162913"/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5" i="1"/>
  <c r="I5" i="1"/>
  <c r="G33" i="1"/>
  <c r="F33" i="1"/>
  <c r="E33" i="1"/>
  <c r="D33" i="1"/>
  <c r="C33" i="1"/>
  <c r="H33" i="1" l="1"/>
</calcChain>
</file>

<file path=xl/sharedStrings.xml><?xml version="1.0" encoding="utf-8"?>
<sst xmlns="http://schemas.openxmlformats.org/spreadsheetml/2006/main" count="44" uniqueCount="44">
  <si>
    <t>Convenciones</t>
  </si>
  <si>
    <t>(…) Sin información</t>
  </si>
  <si>
    <t>RENACER</t>
  </si>
  <si>
    <t>ASOREANC</t>
  </si>
  <si>
    <t>OPCIÓN DE VIDAS</t>
  </si>
  <si>
    <t>ASREP</t>
  </si>
  <si>
    <t>COORESUNTOL</t>
  </si>
  <si>
    <t>TOTAL TONELADAS</t>
  </si>
  <si>
    <t>ACEITE</t>
  </si>
  <si>
    <t>ALUMINIO</t>
  </si>
  <si>
    <t>ACERO</t>
  </si>
  <si>
    <t>ARCHIVO</t>
  </si>
  <si>
    <t>BRONCE</t>
  </si>
  <si>
    <t>CARTON</t>
  </si>
  <si>
    <t>CHATARRA</t>
  </si>
  <si>
    <t>CLAUSEN</t>
  </si>
  <si>
    <t>COBRE</t>
  </si>
  <si>
    <t>CUBETAS</t>
  </si>
  <si>
    <t>KRAF</t>
  </si>
  <si>
    <t>OTROS TEXTILES</t>
  </si>
  <si>
    <t>OTROS VIDRIOS</t>
  </si>
  <si>
    <t>PASTA</t>
  </si>
  <si>
    <t>PERFIL</t>
  </si>
  <si>
    <t>PERIODICO</t>
  </si>
  <si>
    <t>PLASTICO</t>
  </si>
  <si>
    <t>PLEGADIZA</t>
  </si>
  <si>
    <t>PVC</t>
  </si>
  <si>
    <t>SCRAP LIQUIDA</t>
  </si>
  <si>
    <t>SOPLADO</t>
  </si>
  <si>
    <t>TETRA PACK</t>
  </si>
  <si>
    <t>VIDRIO</t>
  </si>
  <si>
    <t>Siglas y acrónimos: 
ASOREANC (Asociación de Recuperadores Ambientales del Nuevo Combeima Ibagué). 
ASREP (Asociación de Recuperadores los Pijaos).
COORESUNTOL (Cooperativa de Recuperadores de Reciclaje del Tolima Ltda, Ibagué).</t>
  </si>
  <si>
    <t>Nota:</t>
  </si>
  <si>
    <t>(p) cifras provisionales</t>
  </si>
  <si>
    <t>(pr) cifras preliminares</t>
  </si>
  <si>
    <t>Material</t>
  </si>
  <si>
    <t>ACRILICO</t>
  </si>
  <si>
    <t>ANTIMONIO</t>
  </si>
  <si>
    <t>OTROS PLÁSTICOS</t>
  </si>
  <si>
    <t xml:space="preserve">PET </t>
  </si>
  <si>
    <t xml:space="preserve">RIMAX </t>
  </si>
  <si>
    <t>TOTAL</t>
  </si>
  <si>
    <r>
      <t xml:space="preserve">Fuente: </t>
    </r>
    <r>
      <rPr>
        <sz val="10"/>
        <rFont val="Arial"/>
        <family val="2"/>
      </rPr>
      <t>Reporte de material aprovechado organizaciones de recicladores 2021.</t>
    </r>
  </si>
  <si>
    <t>MA5.3 Cantidad de residuos aprovechados por tipo de material. Ibagué,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</si>
</sst>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00_-;\-* #,##0.0000_-;_-* &quot;-&quot;??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333333"/>
      <name val="Arial"/>
      <family val="2"/>
    </font>
    <font>
      <b/>
      <sz val="10"/>
      <color rgb="FF333333"/>
      <name val="Arial"/>
      <family val="2"/>
    </font>
    <font>
      <b/>
      <sz val="1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0" fontId="4" fillId="0" borderId="0" xfId="0" applyFont="1" applyFill="1" applyBorder="1" applyAlignment="1">
      <alignment horizontal="center" vertical="center"/>
    </xf>
    <xf numFmtId="0" fontId="5" fillId="0" borderId="0" xfId="0" applyFont="1"/>
    <xf numFmtId="0" fontId="6" fillId="0" borderId="0" xfId="0" applyFont="1" applyAlignment="1">
      <alignment horizontal="left" wrapText="1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Alignment="1">
      <alignment horizontal="left" wrapText="1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0" borderId="0" xfId="0" applyFont="1" applyFill="1" applyBorder="1"/>
    <xf numFmtId="43" fontId="5" fillId="0" borderId="0" xfId="0" applyNumberFormat="1" applyFont="1"/>
    <xf numFmtId="0" fontId="5" fillId="0" borderId="0" xfId="0" applyFont="1" applyFill="1"/>
    <xf numFmtId="0" fontId="8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3" fontId="10" fillId="0" borderId="0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/>
    </xf>
    <xf numFmtId="164" fontId="7" fillId="0" borderId="1" xfId="1" applyNumberFormat="1" applyFont="1" applyBorder="1" applyAlignment="1"/>
    <xf numFmtId="164" fontId="7" fillId="0" borderId="1" xfId="1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164" fontId="9" fillId="3" borderId="1" xfId="1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/>
    </xf>
    <xf numFmtId="164" fontId="10" fillId="0" borderId="1" xfId="1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top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84"/>
  <sheetViews>
    <sheetView showGridLines="0" tabSelected="1" topLeftCell="B1" workbookViewId="0">
      <selection activeCell="B17" sqref="B17"/>
    </sheetView>
  </sheetViews>
  <sheetFormatPr baseColWidth="10" defaultColWidth="0" defaultRowHeight="16.5" zeroHeight="1" x14ac:dyDescent="0.3"/>
  <cols>
    <col min="1" max="1" width="11.42578125" style="1" hidden="1" customWidth="1"/>
    <col min="2" max="8" width="26.85546875" style="1" customWidth="1"/>
    <col min="9" max="26" width="0" style="1" hidden="1" customWidth="1"/>
    <col min="27" max="16383" width="11.42578125" style="1" hidden="1"/>
    <col min="16384" max="16384" width="2.28515625" style="1" customWidth="1"/>
  </cols>
  <sheetData>
    <row r="1" spans="2:9" x14ac:dyDescent="0.3"/>
    <row r="2" spans="2:9" s="10" customFormat="1" ht="54.75" customHeight="1" x14ac:dyDescent="0.2">
      <c r="B2" s="26" t="s">
        <v>43</v>
      </c>
      <c r="C2" s="26"/>
      <c r="D2" s="26"/>
      <c r="E2" s="26"/>
      <c r="F2" s="26"/>
      <c r="G2" s="26"/>
      <c r="H2" s="26"/>
    </row>
    <row r="3" spans="2:9" s="11" customFormat="1" ht="16.5" customHeight="1" x14ac:dyDescent="0.2">
      <c r="B3" s="9"/>
      <c r="C3" s="7"/>
      <c r="D3" s="7"/>
      <c r="E3" s="7"/>
      <c r="F3" s="7"/>
      <c r="G3" s="7"/>
      <c r="H3" s="7"/>
    </row>
    <row r="4" spans="2:9" s="3" customFormat="1" ht="32.25" customHeight="1" x14ac:dyDescent="0.2">
      <c r="B4" s="24" t="s">
        <v>35</v>
      </c>
      <c r="C4" s="25" t="s">
        <v>2</v>
      </c>
      <c r="D4" s="25" t="s">
        <v>3</v>
      </c>
      <c r="E4" s="25" t="s">
        <v>4</v>
      </c>
      <c r="F4" s="25" t="s">
        <v>5</v>
      </c>
      <c r="G4" s="25" t="s">
        <v>6</v>
      </c>
      <c r="H4" s="25" t="s">
        <v>7</v>
      </c>
    </row>
    <row r="5" spans="2:9" s="3" customFormat="1" ht="16.5" customHeight="1" x14ac:dyDescent="0.2">
      <c r="B5" s="17" t="s">
        <v>9</v>
      </c>
      <c r="C5" s="18">
        <v>7324.8</v>
      </c>
      <c r="D5" s="19">
        <v>0.89</v>
      </c>
      <c r="E5" s="19">
        <v>6.88</v>
      </c>
      <c r="F5" s="19">
        <v>0</v>
      </c>
      <c r="G5" s="19">
        <v>8.0500000000000007</v>
      </c>
      <c r="H5" s="19">
        <f>SUM(C5:G5)</f>
        <v>7340.6200000000008</v>
      </c>
      <c r="I5" s="12">
        <f>SUM(C5:H5)</f>
        <v>14681.240000000002</v>
      </c>
    </row>
    <row r="6" spans="2:9" s="3" customFormat="1" ht="16.5" customHeight="1" x14ac:dyDescent="0.2">
      <c r="B6" s="17" t="s">
        <v>8</v>
      </c>
      <c r="C6" s="19">
        <v>0</v>
      </c>
      <c r="D6" s="19">
        <v>0</v>
      </c>
      <c r="E6" s="19">
        <v>0</v>
      </c>
      <c r="F6" s="19">
        <v>0</v>
      </c>
      <c r="G6" s="19">
        <v>0</v>
      </c>
      <c r="H6" s="19">
        <f t="shared" ref="H6:H32" si="0">SUM(C6:G6)</f>
        <v>0</v>
      </c>
    </row>
    <row r="7" spans="2:9" s="3" customFormat="1" ht="16.5" customHeight="1" x14ac:dyDescent="0.2">
      <c r="B7" s="17" t="s">
        <v>10</v>
      </c>
      <c r="C7" s="19">
        <v>0</v>
      </c>
      <c r="D7" s="19">
        <v>0</v>
      </c>
      <c r="E7" s="19">
        <v>0</v>
      </c>
      <c r="F7" s="19">
        <v>0</v>
      </c>
      <c r="G7" s="19">
        <v>4.1230000000000002</v>
      </c>
      <c r="H7" s="19">
        <f t="shared" si="0"/>
        <v>4.1230000000000002</v>
      </c>
    </row>
    <row r="8" spans="2:9" s="3" customFormat="1" ht="16.5" customHeight="1" x14ac:dyDescent="0.2">
      <c r="B8" s="20" t="s">
        <v>11</v>
      </c>
      <c r="C8" s="19">
        <v>81952.44</v>
      </c>
      <c r="D8" s="19">
        <v>54.39</v>
      </c>
      <c r="E8" s="19">
        <v>158.37</v>
      </c>
      <c r="F8" s="19">
        <v>0</v>
      </c>
      <c r="G8" s="19">
        <v>112.02</v>
      </c>
      <c r="H8" s="19">
        <f t="shared" si="0"/>
        <v>82277.22</v>
      </c>
    </row>
    <row r="9" spans="2:9" s="3" customFormat="1" ht="16.5" customHeight="1" x14ac:dyDescent="0.2">
      <c r="B9" s="20" t="s">
        <v>36</v>
      </c>
      <c r="C9" s="19">
        <v>0</v>
      </c>
      <c r="D9" s="19">
        <v>0</v>
      </c>
      <c r="E9" s="19">
        <v>0</v>
      </c>
      <c r="F9" s="19">
        <v>0</v>
      </c>
      <c r="G9" s="19">
        <v>6.1429999999999998</v>
      </c>
      <c r="H9" s="19">
        <f t="shared" si="0"/>
        <v>6.1429999999999998</v>
      </c>
    </row>
    <row r="10" spans="2:9" s="3" customFormat="1" ht="16.5" customHeight="1" x14ac:dyDescent="0.2">
      <c r="B10" s="20" t="s">
        <v>37</v>
      </c>
      <c r="C10" s="19">
        <v>0</v>
      </c>
      <c r="D10" s="19">
        <v>0</v>
      </c>
      <c r="E10" s="19">
        <v>0</v>
      </c>
      <c r="F10" s="19">
        <v>0</v>
      </c>
      <c r="G10" s="19">
        <v>4.7</v>
      </c>
      <c r="H10" s="19">
        <f t="shared" si="0"/>
        <v>4.7</v>
      </c>
    </row>
    <row r="11" spans="2:9" s="3" customFormat="1" ht="16.5" customHeight="1" x14ac:dyDescent="0.2">
      <c r="B11" s="20" t="s">
        <v>12</v>
      </c>
      <c r="C11" s="19">
        <v>0</v>
      </c>
      <c r="D11" s="19">
        <v>63.15</v>
      </c>
      <c r="E11" s="19">
        <v>0</v>
      </c>
      <c r="F11" s="19">
        <v>0</v>
      </c>
      <c r="G11" s="19">
        <v>0.04</v>
      </c>
      <c r="H11" s="19">
        <f t="shared" si="0"/>
        <v>63.19</v>
      </c>
    </row>
    <row r="12" spans="2:9" s="3" customFormat="1" ht="16.5" customHeight="1" x14ac:dyDescent="0.2">
      <c r="B12" s="20" t="s">
        <v>13</v>
      </c>
      <c r="C12" s="19">
        <v>250157.85</v>
      </c>
      <c r="D12" s="19">
        <v>97.93</v>
      </c>
      <c r="E12" s="19">
        <v>478.54</v>
      </c>
      <c r="F12" s="19">
        <v>117.408</v>
      </c>
      <c r="G12" s="19">
        <v>225.39</v>
      </c>
      <c r="H12" s="19">
        <f t="shared" si="0"/>
        <v>251077.11800000002</v>
      </c>
    </row>
    <row r="13" spans="2:9" s="3" customFormat="1" ht="16.5" customHeight="1" x14ac:dyDescent="0.2">
      <c r="B13" s="20" t="s">
        <v>14</v>
      </c>
      <c r="C13" s="19">
        <v>50067.18</v>
      </c>
      <c r="D13" s="19">
        <v>0</v>
      </c>
      <c r="E13" s="19">
        <v>122.57</v>
      </c>
      <c r="F13" s="19">
        <v>16.21</v>
      </c>
      <c r="G13" s="19">
        <v>92.8</v>
      </c>
      <c r="H13" s="19">
        <f t="shared" si="0"/>
        <v>50298.76</v>
      </c>
    </row>
    <row r="14" spans="2:9" s="3" customFormat="1" ht="16.5" customHeight="1" x14ac:dyDescent="0.2">
      <c r="B14" s="20" t="s">
        <v>15</v>
      </c>
      <c r="C14" s="19">
        <v>3291.42</v>
      </c>
      <c r="D14" s="19">
        <v>1.63</v>
      </c>
      <c r="E14" s="19">
        <v>0</v>
      </c>
      <c r="F14" s="19">
        <v>0</v>
      </c>
      <c r="G14" s="19">
        <v>0</v>
      </c>
      <c r="H14" s="19">
        <f t="shared" si="0"/>
        <v>3293.05</v>
      </c>
    </row>
    <row r="15" spans="2:9" s="3" customFormat="1" ht="16.5" customHeight="1" x14ac:dyDescent="0.2">
      <c r="B15" s="20" t="s">
        <v>16</v>
      </c>
      <c r="C15" s="19">
        <v>0</v>
      </c>
      <c r="D15" s="19">
        <v>0.27</v>
      </c>
      <c r="E15" s="19">
        <v>0</v>
      </c>
      <c r="F15" s="19">
        <v>0</v>
      </c>
      <c r="G15" s="19">
        <v>0.2</v>
      </c>
      <c r="H15" s="19">
        <f t="shared" si="0"/>
        <v>0.47000000000000003</v>
      </c>
    </row>
    <row r="16" spans="2:9" s="3" customFormat="1" ht="16.5" customHeight="1" x14ac:dyDescent="0.2">
      <c r="B16" s="20" t="s">
        <v>17</v>
      </c>
      <c r="C16" s="19">
        <v>0</v>
      </c>
      <c r="D16" s="19">
        <v>105.81</v>
      </c>
      <c r="E16" s="19">
        <v>0</v>
      </c>
      <c r="F16" s="19">
        <v>0</v>
      </c>
      <c r="G16" s="19">
        <v>13.82</v>
      </c>
      <c r="H16" s="19">
        <f t="shared" si="0"/>
        <v>119.63</v>
      </c>
    </row>
    <row r="17" spans="2:8" s="3" customFormat="1" ht="16.5" customHeight="1" x14ac:dyDescent="0.2">
      <c r="B17" s="20" t="s">
        <v>18</v>
      </c>
      <c r="C17" s="19">
        <v>0</v>
      </c>
      <c r="D17" s="19">
        <v>0</v>
      </c>
      <c r="E17" s="19">
        <v>0</v>
      </c>
      <c r="F17" s="19">
        <v>0</v>
      </c>
      <c r="G17" s="19">
        <v>0.17</v>
      </c>
      <c r="H17" s="19">
        <f t="shared" si="0"/>
        <v>0.17</v>
      </c>
    </row>
    <row r="18" spans="2:8" s="3" customFormat="1" ht="16.5" customHeight="1" x14ac:dyDescent="0.2">
      <c r="B18" s="20" t="s">
        <v>38</v>
      </c>
      <c r="C18" s="19">
        <v>0</v>
      </c>
      <c r="D18" s="19">
        <v>0</v>
      </c>
      <c r="E18" s="19">
        <v>0</v>
      </c>
      <c r="F18" s="19">
        <v>0</v>
      </c>
      <c r="G18" s="19">
        <v>25.52</v>
      </c>
      <c r="H18" s="19">
        <f t="shared" si="0"/>
        <v>25.52</v>
      </c>
    </row>
    <row r="19" spans="2:8" s="3" customFormat="1" ht="12.75" x14ac:dyDescent="0.2">
      <c r="B19" s="20" t="s">
        <v>19</v>
      </c>
      <c r="C19" s="19">
        <v>0</v>
      </c>
      <c r="D19" s="19">
        <v>0</v>
      </c>
      <c r="E19" s="19">
        <v>0</v>
      </c>
      <c r="F19" s="19">
        <v>0</v>
      </c>
      <c r="G19" s="19">
        <v>31.28</v>
      </c>
      <c r="H19" s="19">
        <f t="shared" si="0"/>
        <v>31.28</v>
      </c>
    </row>
    <row r="20" spans="2:8" s="3" customFormat="1" ht="16.5" customHeight="1" x14ac:dyDescent="0.2">
      <c r="B20" s="20" t="s">
        <v>20</v>
      </c>
      <c r="C20" s="19">
        <v>0</v>
      </c>
      <c r="D20" s="19">
        <v>0</v>
      </c>
      <c r="E20" s="19">
        <v>83.49</v>
      </c>
      <c r="F20" s="19">
        <v>0</v>
      </c>
      <c r="G20" s="21">
        <v>176.78</v>
      </c>
      <c r="H20" s="19">
        <f t="shared" si="0"/>
        <v>260.27</v>
      </c>
    </row>
    <row r="21" spans="2:8" s="3" customFormat="1" ht="16.5" customHeight="1" x14ac:dyDescent="0.2">
      <c r="B21" s="20" t="s">
        <v>21</v>
      </c>
      <c r="C21" s="19">
        <v>39520.51</v>
      </c>
      <c r="D21" s="19">
        <v>38.64</v>
      </c>
      <c r="E21" s="19">
        <v>0</v>
      </c>
      <c r="F21" s="19">
        <v>0</v>
      </c>
      <c r="G21" s="19">
        <v>61.54</v>
      </c>
      <c r="H21" s="19">
        <f t="shared" si="0"/>
        <v>39620.69</v>
      </c>
    </row>
    <row r="22" spans="2:8" s="3" customFormat="1" ht="12.75" x14ac:dyDescent="0.2">
      <c r="B22" s="20" t="s">
        <v>22</v>
      </c>
      <c r="C22" s="19">
        <v>0</v>
      </c>
      <c r="D22" s="19">
        <v>0</v>
      </c>
      <c r="E22" s="19">
        <v>0</v>
      </c>
      <c r="F22" s="19">
        <v>0</v>
      </c>
      <c r="G22" s="19">
        <v>0</v>
      </c>
      <c r="H22" s="19">
        <f t="shared" si="0"/>
        <v>0</v>
      </c>
    </row>
    <row r="23" spans="2:8" s="3" customFormat="1" ht="16.5" customHeight="1" x14ac:dyDescent="0.2">
      <c r="B23" s="20" t="s">
        <v>23</v>
      </c>
      <c r="C23" s="19">
        <v>26395.84</v>
      </c>
      <c r="D23" s="19">
        <v>0</v>
      </c>
      <c r="E23" s="19">
        <v>2.8</v>
      </c>
      <c r="F23" s="19">
        <v>40.29</v>
      </c>
      <c r="G23" s="19">
        <v>36.630000000000003</v>
      </c>
      <c r="H23" s="19">
        <f t="shared" si="0"/>
        <v>26475.56</v>
      </c>
    </row>
    <row r="24" spans="2:8" s="3" customFormat="1" ht="16.5" customHeight="1" x14ac:dyDescent="0.2">
      <c r="B24" s="20" t="s">
        <v>39</v>
      </c>
      <c r="C24" s="19">
        <v>50982.17</v>
      </c>
      <c r="D24" s="19">
        <v>47.96</v>
      </c>
      <c r="E24" s="19">
        <v>95.22</v>
      </c>
      <c r="F24" s="19">
        <v>0</v>
      </c>
      <c r="G24" s="19">
        <v>235.54</v>
      </c>
      <c r="H24" s="19">
        <f t="shared" si="0"/>
        <v>51360.89</v>
      </c>
    </row>
    <row r="25" spans="2:8" s="3" customFormat="1" ht="12.75" x14ac:dyDescent="0.2">
      <c r="B25" s="20" t="s">
        <v>24</v>
      </c>
      <c r="C25" s="19">
        <v>23357.05</v>
      </c>
      <c r="D25" s="19">
        <v>17.62</v>
      </c>
      <c r="E25" s="19">
        <v>68.81</v>
      </c>
      <c r="F25" s="19">
        <v>47.47</v>
      </c>
      <c r="G25" s="19">
        <v>23.46</v>
      </c>
      <c r="H25" s="19">
        <f t="shared" si="0"/>
        <v>23514.41</v>
      </c>
    </row>
    <row r="26" spans="2:8" s="3" customFormat="1" ht="12.75" x14ac:dyDescent="0.2">
      <c r="B26" s="20" t="s">
        <v>25</v>
      </c>
      <c r="C26" s="19">
        <v>34798.400000000001</v>
      </c>
      <c r="D26" s="19">
        <v>16.329999999999998</v>
      </c>
      <c r="E26" s="19">
        <v>22.84</v>
      </c>
      <c r="F26" s="19">
        <v>0</v>
      </c>
      <c r="G26" s="19">
        <v>167.67</v>
      </c>
      <c r="H26" s="19">
        <f t="shared" si="0"/>
        <v>35005.24</v>
      </c>
    </row>
    <row r="27" spans="2:8" s="3" customFormat="1" ht="12.75" x14ac:dyDescent="0.2">
      <c r="B27" s="20" t="s">
        <v>26</v>
      </c>
      <c r="C27" s="19">
        <v>7018.45</v>
      </c>
      <c r="D27" s="19">
        <v>8.11</v>
      </c>
      <c r="E27" s="19">
        <v>0</v>
      </c>
      <c r="F27" s="19">
        <v>0</v>
      </c>
      <c r="G27" s="19">
        <v>13.46</v>
      </c>
      <c r="H27" s="19">
        <f t="shared" si="0"/>
        <v>7040.0199999999995</v>
      </c>
    </row>
    <row r="28" spans="2:8" s="3" customFormat="1" ht="12.75" x14ac:dyDescent="0.2">
      <c r="B28" s="20" t="s">
        <v>40</v>
      </c>
      <c r="C28" s="19">
        <v>65</v>
      </c>
      <c r="D28" s="19">
        <v>0</v>
      </c>
      <c r="E28" s="19">
        <v>0</v>
      </c>
      <c r="F28" s="19">
        <v>0</v>
      </c>
      <c r="G28" s="19">
        <v>0</v>
      </c>
      <c r="H28" s="19">
        <f t="shared" si="0"/>
        <v>65</v>
      </c>
    </row>
    <row r="29" spans="2:8" s="3" customFormat="1" ht="12.75" x14ac:dyDescent="0.2">
      <c r="B29" s="20" t="s">
        <v>27</v>
      </c>
      <c r="C29" s="19">
        <v>0</v>
      </c>
      <c r="D29" s="19">
        <v>0</v>
      </c>
      <c r="E29" s="19">
        <v>0</v>
      </c>
      <c r="F29" s="19">
        <v>3.73E-2</v>
      </c>
      <c r="G29" s="19">
        <v>0</v>
      </c>
      <c r="H29" s="19">
        <f t="shared" si="0"/>
        <v>3.73E-2</v>
      </c>
    </row>
    <row r="30" spans="2:8" s="3" customFormat="1" ht="12.75" x14ac:dyDescent="0.2">
      <c r="B30" s="20" t="s">
        <v>28</v>
      </c>
      <c r="C30" s="19">
        <v>0</v>
      </c>
      <c r="D30" s="19">
        <v>0</v>
      </c>
      <c r="E30" s="19">
        <v>85.29</v>
      </c>
      <c r="F30" s="19">
        <v>0</v>
      </c>
      <c r="G30" s="19">
        <v>0</v>
      </c>
      <c r="H30" s="19">
        <f t="shared" si="0"/>
        <v>85.29</v>
      </c>
    </row>
    <row r="31" spans="2:8" s="3" customFormat="1" ht="12.75" x14ac:dyDescent="0.2">
      <c r="B31" s="20" t="s">
        <v>29</v>
      </c>
      <c r="C31" s="19">
        <v>0</v>
      </c>
      <c r="D31" s="19">
        <v>0</v>
      </c>
      <c r="E31" s="19">
        <v>0</v>
      </c>
      <c r="F31" s="19">
        <v>0</v>
      </c>
      <c r="G31" s="19">
        <v>11.47</v>
      </c>
      <c r="H31" s="19">
        <f t="shared" si="0"/>
        <v>11.47</v>
      </c>
    </row>
    <row r="32" spans="2:8" s="3" customFormat="1" ht="12.75" x14ac:dyDescent="0.2">
      <c r="B32" s="20" t="s">
        <v>30</v>
      </c>
      <c r="C32" s="19">
        <v>83422.27</v>
      </c>
      <c r="D32" s="19">
        <v>52.87</v>
      </c>
      <c r="E32" s="19">
        <v>0</v>
      </c>
      <c r="F32" s="19">
        <v>24.88</v>
      </c>
      <c r="G32" s="19">
        <v>0</v>
      </c>
      <c r="H32" s="19">
        <f t="shared" si="0"/>
        <v>83500.02</v>
      </c>
    </row>
    <row r="33" spans="1:14" s="3" customFormat="1" ht="12.75" x14ac:dyDescent="0.2">
      <c r="A33" s="13"/>
      <c r="B33" s="22" t="s">
        <v>41</v>
      </c>
      <c r="C33" s="23">
        <f>SUM(C6:C32)</f>
        <v>651028.58000000007</v>
      </c>
      <c r="D33" s="23">
        <f>SUM(D5:D32)</f>
        <v>505.6</v>
      </c>
      <c r="E33" s="23">
        <f>SUM(E5:E32)</f>
        <v>1124.8099999999997</v>
      </c>
      <c r="F33" s="23">
        <f>SUM(F5:F32)</f>
        <v>246.29529999999997</v>
      </c>
      <c r="G33" s="23">
        <f>SUM(G5:G32)</f>
        <v>1250.806</v>
      </c>
      <c r="H33" s="23">
        <f>SUM(H5:H32)</f>
        <v>661480.89130000002</v>
      </c>
    </row>
    <row r="34" spans="1:14" s="3" customFormat="1" ht="12.75" x14ac:dyDescent="0.2">
      <c r="A34" s="13"/>
      <c r="B34" s="14"/>
      <c r="C34" s="15"/>
      <c r="D34" s="15"/>
      <c r="E34" s="15"/>
      <c r="F34" s="15"/>
      <c r="G34" s="15"/>
      <c r="H34" s="16"/>
    </row>
    <row r="35" spans="1:14" x14ac:dyDescent="0.3">
      <c r="B35" s="4" t="s">
        <v>0</v>
      </c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 x14ac:dyDescent="0.3">
      <c r="B36" s="3" t="s">
        <v>1</v>
      </c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x14ac:dyDescent="0.3">
      <c r="B37" s="8" t="s">
        <v>33</v>
      </c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 x14ac:dyDescent="0.3">
      <c r="B38" s="8" t="s">
        <v>34</v>
      </c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x14ac:dyDescent="0.3">
      <c r="B39" s="2"/>
      <c r="C39" s="2"/>
      <c r="D39" s="2"/>
      <c r="E39" s="2"/>
      <c r="F39" s="2"/>
      <c r="G39" s="2"/>
      <c r="H39" s="2"/>
    </row>
    <row r="40" spans="1:14" x14ac:dyDescent="0.3">
      <c r="B40" s="7" t="s">
        <v>42</v>
      </c>
      <c r="C40" s="5"/>
      <c r="D40" s="5"/>
      <c r="E40" s="5"/>
      <c r="F40" s="5"/>
      <c r="G40" s="5"/>
      <c r="H40" s="5"/>
    </row>
    <row r="41" spans="1:14" x14ac:dyDescent="0.3">
      <c r="B41" s="7"/>
      <c r="C41" s="5"/>
      <c r="D41" s="5"/>
      <c r="E41" s="5"/>
      <c r="F41" s="5"/>
      <c r="G41" s="5"/>
      <c r="H41" s="5"/>
    </row>
    <row r="42" spans="1:14" x14ac:dyDescent="0.3">
      <c r="B42" s="3" t="s">
        <v>32</v>
      </c>
      <c r="C42" s="6"/>
      <c r="D42" s="6"/>
      <c r="E42" s="6"/>
      <c r="F42" s="6"/>
      <c r="G42" s="6"/>
      <c r="H42" s="6"/>
    </row>
    <row r="43" spans="1:14" ht="57" customHeight="1" x14ac:dyDescent="0.3">
      <c r="B43" s="27" t="s">
        <v>31</v>
      </c>
      <c r="C43" s="27"/>
      <c r="D43" s="27"/>
      <c r="E43" s="27"/>
      <c r="F43" s="27"/>
      <c r="G43" s="27"/>
      <c r="H43" s="27"/>
    </row>
    <row r="44" spans="1:14" hidden="1" x14ac:dyDescent="0.3"/>
    <row r="45" spans="1:14" hidden="1" x14ac:dyDescent="0.3"/>
    <row r="46" spans="1:14" hidden="1" x14ac:dyDescent="0.3"/>
    <row r="47" spans="1:14" hidden="1" x14ac:dyDescent="0.3"/>
    <row r="48" spans="1:14" hidden="1" x14ac:dyDescent="0.3"/>
    <row r="49" hidden="1" x14ac:dyDescent="0.3"/>
    <row r="50" hidden="1" x14ac:dyDescent="0.3"/>
    <row r="51" hidden="1" x14ac:dyDescent="0.3"/>
    <row r="52" hidden="1" x14ac:dyDescent="0.3"/>
    <row r="53" hidden="1" x14ac:dyDescent="0.3"/>
    <row r="54" hidden="1" x14ac:dyDescent="0.3"/>
    <row r="55" hidden="1" x14ac:dyDescent="0.3"/>
    <row r="56" hidden="1" x14ac:dyDescent="0.3"/>
    <row r="57" hidden="1" x14ac:dyDescent="0.3"/>
    <row r="58" hidden="1" x14ac:dyDescent="0.3"/>
    <row r="59" hidden="1" x14ac:dyDescent="0.3"/>
    <row r="60" hidden="1" x14ac:dyDescent="0.3"/>
    <row r="61" hidden="1" x14ac:dyDescent="0.3"/>
    <row r="62" hidden="1" x14ac:dyDescent="0.3"/>
    <row r="63" hidden="1" x14ac:dyDescent="0.3"/>
    <row r="64" hidden="1" x14ac:dyDescent="0.3"/>
    <row r="65" hidden="1" x14ac:dyDescent="0.3"/>
    <row r="66" hidden="1" x14ac:dyDescent="0.3"/>
    <row r="67" hidden="1" x14ac:dyDescent="0.3"/>
    <row r="68" hidden="1" x14ac:dyDescent="0.3"/>
    <row r="69" hidden="1" x14ac:dyDescent="0.3"/>
    <row r="70" hidden="1" x14ac:dyDescent="0.3"/>
    <row r="71" hidden="1" x14ac:dyDescent="0.3"/>
    <row r="72" hidden="1" x14ac:dyDescent="0.3"/>
    <row r="73" hidden="1" x14ac:dyDescent="0.3"/>
    <row r="74" hidden="1" x14ac:dyDescent="0.3"/>
    <row r="75" hidden="1" x14ac:dyDescent="0.3"/>
    <row r="76" hidden="1" x14ac:dyDescent="0.3"/>
    <row r="77" hidden="1" x14ac:dyDescent="0.3"/>
    <row r="78" hidden="1" x14ac:dyDescent="0.3"/>
    <row r="79" hidden="1" x14ac:dyDescent="0.3"/>
    <row r="80" hidden="1" x14ac:dyDescent="0.3"/>
    <row r="81" hidden="1" x14ac:dyDescent="0.3"/>
    <row r="82" hidden="1" x14ac:dyDescent="0.3"/>
    <row r="83" hidden="1" x14ac:dyDescent="0.3"/>
    <row r="84" hidden="1" x14ac:dyDescent="0.3"/>
  </sheetData>
  <mergeCells count="2">
    <mergeCell ref="B2:H2"/>
    <mergeCell ref="B43:H43"/>
  </mergeCells>
  <pageMargins left="0.7" right="0.7" top="0.75" bottom="0.75" header="0.3" footer="0.3"/>
  <pageSetup orientation="portrait" horizontalDpi="4294967295" verticalDpi="4294967295" r:id="rId1"/>
  <ignoredErrors>
    <ignoredError sqref="C3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MA5.3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MARTHA INES CASTRO VILLA</dc:creator>
  <cp:lastModifiedBy>PLANEACION</cp:lastModifiedBy>
  <dcterms:created xsi:type="dcterms:W3CDTF">2017-09-13T20:33:37Z</dcterms:created>
  <dcterms:modified xsi:type="dcterms:W3CDTF">2022-08-10T18:27:09Z</dcterms:modified>
</cp:coreProperties>
</file>